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remy\Pictures\G&amp;G\muzzle brakes\flash hiders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21" i="1"/>
  <c r="G20" i="1"/>
  <c r="G32" i="1"/>
  <c r="G8" i="1"/>
  <c r="G7" i="1"/>
  <c r="G23" i="1"/>
  <c r="G16" i="1"/>
  <c r="G29" i="1"/>
  <c r="G2" i="1"/>
  <c r="G33" i="1"/>
  <c r="G12" i="1"/>
  <c r="G6" i="1"/>
  <c r="G27" i="1"/>
  <c r="G22" i="1"/>
  <c r="G15" i="1"/>
  <c r="G17" i="1"/>
  <c r="G9" i="1"/>
  <c r="G14" i="1"/>
  <c r="G31" i="1"/>
  <c r="G26" i="1"/>
  <c r="G5" i="1"/>
  <c r="G11" i="1"/>
  <c r="G4" i="1"/>
  <c r="G25" i="1"/>
  <c r="G30" i="1"/>
  <c r="G24" i="1"/>
  <c r="G28" i="1"/>
  <c r="G34" i="1"/>
  <c r="G19" i="1"/>
  <c r="G3" i="1"/>
  <c r="G18" i="1"/>
  <c r="G13" i="1"/>
</calcChain>
</file>

<file path=xl/sharedStrings.xml><?xml version="1.0" encoding="utf-8"?>
<sst xmlns="http://schemas.openxmlformats.org/spreadsheetml/2006/main" count="40" uniqueCount="40">
  <si>
    <t>DoubleStar Dragon</t>
  </si>
  <si>
    <t>King Armory KA-1222A</t>
  </si>
  <si>
    <t>RISE Armament Razor Brake</t>
  </si>
  <si>
    <t>Daniel Defense Superior Suppression Device Extended</t>
  </si>
  <si>
    <t>Troy Claymore</t>
  </si>
  <si>
    <t>Strike Industries J-Comp</t>
  </si>
  <si>
    <t>Lantac Dragon</t>
  </si>
  <si>
    <t>Black Rain Ordnance Flash Suppressor</t>
  </si>
  <si>
    <t>Yankee Hill Machine Phantom 5C2</t>
  </si>
  <si>
    <t>Spike's Tactical Dynacomp Extreme</t>
  </si>
  <si>
    <t>Black River Tactical Covert Comp</t>
  </si>
  <si>
    <t>2A Armament T3 Compensator</t>
  </si>
  <si>
    <t>Bare Muzzle</t>
  </si>
  <si>
    <t>A2 Birdcage</t>
  </si>
  <si>
    <t>Knight's Armament MAMS</t>
  </si>
  <si>
    <t>Knight's Armament Triple Tap</t>
  </si>
  <si>
    <t>Primary Weapons Systems FSC556</t>
  </si>
  <si>
    <t>Griffin Armament M4SD Flash Comp</t>
  </si>
  <si>
    <t>Tactical Advantage Armory Titanium FH</t>
  </si>
  <si>
    <t>Liberty Suppressors Mystic X</t>
  </si>
  <si>
    <t>LUX</t>
  </si>
  <si>
    <t>FLASH HIDER</t>
  </si>
  <si>
    <t>WEIGHT</t>
  </si>
  <si>
    <t>LENGTH</t>
  </si>
  <si>
    <t>DIAMETER</t>
  </si>
  <si>
    <t>MSRP</t>
  </si>
  <si>
    <t>JP Enterprises FH</t>
  </si>
  <si>
    <t>AAC Blackout FH</t>
  </si>
  <si>
    <t>Smith / CMMG Vortex FH</t>
  </si>
  <si>
    <t>Troy 3-Prong FH</t>
  </si>
  <si>
    <t>Seekins Precision FH</t>
  </si>
  <si>
    <t>Strike Industries Venom FH</t>
  </si>
  <si>
    <t>Manticore Arms Eclipse FH</t>
  </si>
  <si>
    <t>Precision Armament EFAB Hybrid Muzzle Brake</t>
  </si>
  <si>
    <t>Precision Armament AFAB-556 Hybrid Muzzle Brake</t>
  </si>
  <si>
    <t>Troy Medieval FH</t>
  </si>
  <si>
    <t>BCM Compensator MOD 1</t>
  </si>
  <si>
    <t>Witt Machine Directional Brake w/ Spiral Shield</t>
  </si>
  <si>
    <t>Battlecomp 2.0</t>
  </si>
  <si>
    <t>% Lux difference vs. 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</si>
</sst>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2" fontId="0" fillId="0" borderId="0" xfId="0" applyNumberFormat="1"/>
    <xf numFmtId="0" fontId="2" fillId="0" borderId="0" xfId="0" applyNumberFormat="1" applyFont="1" applyAlignment="1">
      <alignment horizontal="center" vertical="center"/>
    </xf>
    <xf numFmtId="16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accent1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75000"/>
                  </a:schemeClr>
                </a:solidFill>
              </a:rPr>
              <a:t>LUX</a:t>
            </a:r>
          </a:p>
        </c:rich>
      </c:tx>
      <c:layout>
        <c:manualLayout>
          <c:xMode val="edge"/>
          <c:yMode val="edge"/>
          <c:x val="0.47381808390072999"/>
          <c:y val="0.103792545670920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LUX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Sheet1!$A$2:$A$30</c:f>
              <c:strCache>
                <c:ptCount val="29"/>
                <c:pt idx="0">
                  <c:v>2A Armament T3 Compensator</c:v>
                </c:pt>
                <c:pt idx="1">
                  <c:v>A2 Birdcage</c:v>
                </c:pt>
                <c:pt idx="2">
                  <c:v>AAC Blackout FH</c:v>
                </c:pt>
                <c:pt idx="3">
                  <c:v>Bare Muzzle</c:v>
                </c:pt>
                <c:pt idx="4">
                  <c:v>Battlecomp 2.0</c:v>
                </c:pt>
                <c:pt idx="5">
                  <c:v>BCM Compensator MOD 1</c:v>
                </c:pt>
                <c:pt idx="6">
                  <c:v>Black Rain Ordnance Flash Suppressor</c:v>
                </c:pt>
                <c:pt idx="7">
                  <c:v>Black River Tactical Covert Comp</c:v>
                </c:pt>
                <c:pt idx="8">
                  <c:v>Daniel Defense Superior Suppression Device Extended</c:v>
                </c:pt>
                <c:pt idx="9">
                  <c:v>DoubleStar Dragon</c:v>
                </c:pt>
                <c:pt idx="10">
                  <c:v>Griffin Armament M4SD Flash Comp</c:v>
                </c:pt>
                <c:pt idx="11">
                  <c:v>JP Enterprises FH</c:v>
                </c:pt>
                <c:pt idx="12">
                  <c:v>King Armory KA-1222A</c:v>
                </c:pt>
                <c:pt idx="13">
                  <c:v>Knight's Armament MAMS</c:v>
                </c:pt>
                <c:pt idx="14">
                  <c:v>Knight's Armament Triple Tap</c:v>
                </c:pt>
                <c:pt idx="15">
                  <c:v>Lantac Dragon</c:v>
                </c:pt>
                <c:pt idx="16">
                  <c:v>Liberty Suppressors Mystic X</c:v>
                </c:pt>
                <c:pt idx="17">
                  <c:v>Manticore Arms Eclipse FH</c:v>
                </c:pt>
                <c:pt idx="18">
                  <c:v>Precision Armament AFAB-556 Hybrid Muzzle Brake</c:v>
                </c:pt>
                <c:pt idx="19">
                  <c:v>Precision Armament EFAB Hybrid Muzzle Brake</c:v>
                </c:pt>
                <c:pt idx="20">
                  <c:v>Primary Weapons Systems FSC556</c:v>
                </c:pt>
                <c:pt idx="21">
                  <c:v>RISE Armament Razor Brake</c:v>
                </c:pt>
                <c:pt idx="22">
                  <c:v>Seekins Precision FH</c:v>
                </c:pt>
                <c:pt idx="23">
                  <c:v>Smith / CMMG Vortex FH</c:v>
                </c:pt>
                <c:pt idx="24">
                  <c:v>Spike's Tactical Dynacomp Extreme</c:v>
                </c:pt>
                <c:pt idx="25">
                  <c:v>Strike Industries J-Comp</c:v>
                </c:pt>
                <c:pt idx="26">
                  <c:v>Strike Industries Venom FH</c:v>
                </c:pt>
                <c:pt idx="27">
                  <c:v>Tactical Advantage Armory Titanium FH</c:v>
                </c:pt>
                <c:pt idx="28">
                  <c:v>Troy 3-Prong FH</c:v>
                </c:pt>
              </c:strCache>
            </c:strRef>
          </c:cat>
          <c:val>
            <c:numRef>
              <c:f>Sheet1!$B$2:$B$30</c:f>
              <c:numCache>
                <c:formatCode>#,##0.00</c:formatCode>
                <c:ptCount val="29"/>
                <c:pt idx="0">
                  <c:v>1.1200000000000001</c:v>
                </c:pt>
                <c:pt idx="1">
                  <c:v>0.48</c:v>
                </c:pt>
                <c:pt idx="2">
                  <c:v>0.35</c:v>
                </c:pt>
                <c:pt idx="3">
                  <c:v>10760</c:v>
                </c:pt>
                <c:pt idx="4">
                  <c:v>1.41</c:v>
                </c:pt>
                <c:pt idx="5">
                  <c:v>0.6</c:v>
                </c:pt>
                <c:pt idx="6">
                  <c:v>0.59</c:v>
                </c:pt>
                <c:pt idx="7">
                  <c:v>2.21</c:v>
                </c:pt>
                <c:pt idx="8">
                  <c:v>0.54</c:v>
                </c:pt>
                <c:pt idx="9">
                  <c:v>17900</c:v>
                </c:pt>
                <c:pt idx="10">
                  <c:v>1.36</c:v>
                </c:pt>
                <c:pt idx="11">
                  <c:v>0.31</c:v>
                </c:pt>
                <c:pt idx="12">
                  <c:v>5.26</c:v>
                </c:pt>
                <c:pt idx="13">
                  <c:v>1.87</c:v>
                </c:pt>
                <c:pt idx="14">
                  <c:v>0.74</c:v>
                </c:pt>
                <c:pt idx="15">
                  <c:v>2.06</c:v>
                </c:pt>
                <c:pt idx="16">
                  <c:v>0.5</c:v>
                </c:pt>
                <c:pt idx="17">
                  <c:v>0.43</c:v>
                </c:pt>
                <c:pt idx="18">
                  <c:v>0.56000000000000005</c:v>
                </c:pt>
                <c:pt idx="19">
                  <c:v>0.55000000000000004</c:v>
                </c:pt>
                <c:pt idx="20">
                  <c:v>1.47</c:v>
                </c:pt>
                <c:pt idx="21">
                  <c:v>0.66</c:v>
                </c:pt>
                <c:pt idx="22">
                  <c:v>0.4</c:v>
                </c:pt>
                <c:pt idx="23">
                  <c:v>0.37</c:v>
                </c:pt>
                <c:pt idx="24">
                  <c:v>8120</c:v>
                </c:pt>
                <c:pt idx="25">
                  <c:v>1.44</c:v>
                </c:pt>
                <c:pt idx="26">
                  <c:v>0.41</c:v>
                </c:pt>
                <c:pt idx="27">
                  <c:v>0.85</c:v>
                </c:pt>
                <c:pt idx="28">
                  <c:v>0.38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90927792"/>
        <c:axId val="190763568"/>
      </c:barChart>
      <c:catAx>
        <c:axId val="19092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63568"/>
        <c:crosses val="autoZero"/>
        <c:auto val="1"/>
        <c:lblAlgn val="ctr"/>
        <c:lblOffset val="100"/>
        <c:noMultiLvlLbl val="0"/>
      </c:catAx>
      <c:valAx>
        <c:axId val="19076356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>
                    <a:solidFill>
                      <a:schemeClr val="accent1">
                        <a:lumMod val="75000"/>
                      </a:schemeClr>
                    </a:solidFill>
                  </a:rPr>
                  <a:t>Lux Reading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crossAx val="19092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228599</xdr:colOff>
      <xdr:row>1</xdr:row>
      <xdr:rowOff>28580</xdr:rowOff>
    </xdr:from>
    <xdr:to>
      <xdr:col>22</xdr:col>
      <xdr:colOff>142874</xdr:colOff>
      <xdr:row>26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pane ySplit="1" topLeftCell="A2" activePane="bottomLeft" state="frozen"/>
      <selection pane="bottomLeft" activeCell="D13" sqref="D13"/>
    </sheetView>
  </sheetViews>
  <sheetFormatPr defaultRowHeight="15" x14ac:dyDescent="0.25"/>
  <cols>
    <col min="1" max="1" width="51.42578125" customWidth="1"/>
    <col min="2" max="2" width="10" style="2" customWidth="1"/>
    <col min="3" max="3" width="11.42578125" customWidth="1"/>
    <col min="4" max="4" width="12" customWidth="1"/>
    <col min="5" max="5" width="14.42578125" customWidth="1"/>
    <col min="6" max="6" width="9.5703125" style="4" customWidth="1"/>
    <col min="7" max="7" width="30.140625" customWidth="1"/>
  </cols>
  <sheetData>
    <row r="1" spans="1:7" s="3" customFormat="1" ht="18.75" x14ac:dyDescent="0.25">
      <c r="A1" s="3" t="s">
        <v>21</v>
      </c>
      <c r="B1" s="5" t="s">
        <v>20</v>
      </c>
      <c r="C1" s="3" t="s">
        <v>22</v>
      </c>
      <c r="D1" s="3" t="s">
        <v>23</v>
      </c>
      <c r="E1" s="3" t="s">
        <v>24</v>
      </c>
      <c r="F1" s="5" t="s">
        <v>25</v>
      </c>
      <c r="G1" s="3" t="s">
        <v>39</v>
      </c>
    </row>
    <row r="2" spans="1:7" x14ac:dyDescent="0.25">
      <c r="A2" t="s">
        <v>11</v>
      </c>
      <c r="B2" s="2">
        <v>1.1200000000000001</v>
      </c>
      <c r="C2" s="6">
        <v>2.56</v>
      </c>
      <c r="D2" s="6">
        <v>2.12</v>
      </c>
      <c r="E2" s="6">
        <v>0.86</v>
      </c>
      <c r="F2" s="4">
        <v>75</v>
      </c>
      <c r="G2" s="7">
        <f>SUM((0.48-B2)/0.48)</f>
        <v>-1.3333333333333337</v>
      </c>
    </row>
    <row r="3" spans="1:7" x14ac:dyDescent="0.25">
      <c r="A3" s="1" t="s">
        <v>13</v>
      </c>
      <c r="B3" s="2">
        <v>0.48</v>
      </c>
      <c r="C3" s="6">
        <v>1.79</v>
      </c>
      <c r="D3" s="6">
        <v>1.62</v>
      </c>
      <c r="E3" s="6">
        <v>0.86299999999999999</v>
      </c>
      <c r="F3" s="4">
        <v>9</v>
      </c>
      <c r="G3" s="7">
        <f>SUM((0.48-B3)/0.48)</f>
        <v>0</v>
      </c>
    </row>
    <row r="4" spans="1:7" x14ac:dyDescent="0.25">
      <c r="A4" t="s">
        <v>27</v>
      </c>
      <c r="B4" s="2">
        <v>0.35</v>
      </c>
      <c r="C4" s="6">
        <v>4.625</v>
      </c>
      <c r="D4" s="6">
        <v>2.6120000000000001</v>
      </c>
      <c r="E4" s="6">
        <v>1.145</v>
      </c>
      <c r="F4" s="4">
        <v>58.99</v>
      </c>
      <c r="G4" s="7">
        <f>SUM((0.48-B4)/0.48)</f>
        <v>0.27083333333333337</v>
      </c>
    </row>
    <row r="5" spans="1:7" x14ac:dyDescent="0.25">
      <c r="A5" s="1" t="s">
        <v>12</v>
      </c>
      <c r="B5" s="2">
        <v>10760</v>
      </c>
      <c r="C5" s="6"/>
      <c r="D5" s="6"/>
      <c r="E5" s="6"/>
      <c r="G5" s="7">
        <f>SUM((0.48-B5)/0.48)</f>
        <v>-22415.666666666668</v>
      </c>
    </row>
    <row r="6" spans="1:7" x14ac:dyDescent="0.25">
      <c r="A6" t="s">
        <v>38</v>
      </c>
      <c r="B6" s="2">
        <v>1.41</v>
      </c>
      <c r="C6" s="6">
        <v>1.81</v>
      </c>
      <c r="D6" s="6">
        <v>1.7549999999999999</v>
      </c>
      <c r="E6" s="6">
        <v>0.86599999999999999</v>
      </c>
      <c r="F6" s="4">
        <v>165</v>
      </c>
      <c r="G6" s="7">
        <f>SUM((0.48-B6)/0.48)</f>
        <v>-1.9375</v>
      </c>
    </row>
    <row r="7" spans="1:7" x14ac:dyDescent="0.25">
      <c r="A7" t="s">
        <v>36</v>
      </c>
      <c r="B7" s="2">
        <v>0.6</v>
      </c>
      <c r="C7" s="6">
        <v>2.75</v>
      </c>
      <c r="D7" s="6">
        <v>2.169</v>
      </c>
      <c r="E7" s="6">
        <v>0.86199999999999999</v>
      </c>
      <c r="F7" s="4">
        <v>94.95</v>
      </c>
      <c r="G7" s="7">
        <f>SUM((0.48-B7)/0.48)</f>
        <v>-0.25</v>
      </c>
    </row>
    <row r="8" spans="1:7" x14ac:dyDescent="0.25">
      <c r="A8" t="s">
        <v>7</v>
      </c>
      <c r="B8" s="2">
        <v>0.59</v>
      </c>
      <c r="C8" s="6">
        <v>3.2440000000000002</v>
      </c>
      <c r="D8" s="6">
        <v>2.23</v>
      </c>
      <c r="E8" s="6">
        <v>1</v>
      </c>
      <c r="F8" s="4">
        <v>139</v>
      </c>
      <c r="G8" s="7">
        <f>SUM((0.48-B8)/0.48)</f>
        <v>-0.22916666666666666</v>
      </c>
    </row>
    <row r="9" spans="1:7" x14ac:dyDescent="0.25">
      <c r="A9" t="s">
        <v>10</v>
      </c>
      <c r="B9" s="2">
        <v>2.21</v>
      </c>
      <c r="C9" s="6">
        <v>2.5099999999999998</v>
      </c>
      <c r="D9" s="6">
        <v>1.95</v>
      </c>
      <c r="E9" s="6">
        <v>0.86599999999999999</v>
      </c>
      <c r="F9" s="4">
        <v>54.95</v>
      </c>
      <c r="G9" s="7">
        <f>SUM((0.48-B9)/0.48)</f>
        <v>-3.604166666666667</v>
      </c>
    </row>
    <row r="10" spans="1:7" x14ac:dyDescent="0.25">
      <c r="A10" t="s">
        <v>3</v>
      </c>
      <c r="B10" s="2">
        <v>0.54</v>
      </c>
      <c r="C10" s="6">
        <v>2.8879999999999999</v>
      </c>
      <c r="D10" s="6">
        <v>2.2549999999999999</v>
      </c>
      <c r="E10" s="6">
        <v>0.86499999999999999</v>
      </c>
      <c r="F10" s="4">
        <v>59</v>
      </c>
      <c r="G10" s="7">
        <f>SUM((0.48-B10)/0.48)</f>
        <v>-0.12500000000000011</v>
      </c>
    </row>
    <row r="11" spans="1:7" x14ac:dyDescent="0.25">
      <c r="A11" t="s">
        <v>0</v>
      </c>
      <c r="B11" s="2">
        <v>17900</v>
      </c>
      <c r="C11" s="6">
        <v>2.173</v>
      </c>
      <c r="D11" s="6">
        <v>2.1429999999999998</v>
      </c>
      <c r="E11" s="6">
        <v>0.99</v>
      </c>
      <c r="F11" s="4">
        <v>53.99</v>
      </c>
      <c r="G11" s="7">
        <f>SUM((0.48-B11)/0.48)</f>
        <v>-37290.666666666672</v>
      </c>
    </row>
    <row r="12" spans="1:7" x14ac:dyDescent="0.25">
      <c r="A12" t="s">
        <v>17</v>
      </c>
      <c r="B12" s="2">
        <v>1.36</v>
      </c>
      <c r="C12" s="6">
        <v>2.8940000000000001</v>
      </c>
      <c r="D12" s="6">
        <v>2.2599999999999998</v>
      </c>
      <c r="E12" s="6">
        <v>0.86399999999999999</v>
      </c>
      <c r="F12" s="4">
        <v>99.95</v>
      </c>
      <c r="G12" s="7">
        <f>SUM((0.48-B12)/0.48)</f>
        <v>-1.8333333333333337</v>
      </c>
    </row>
    <row r="13" spans="1:7" x14ac:dyDescent="0.25">
      <c r="A13" t="s">
        <v>26</v>
      </c>
      <c r="B13" s="2">
        <v>0.31</v>
      </c>
      <c r="C13" s="6">
        <v>3.75</v>
      </c>
      <c r="D13" s="6">
        <v>3.125</v>
      </c>
      <c r="E13" s="6">
        <v>0.876</v>
      </c>
      <c r="F13" s="4">
        <v>59.95</v>
      </c>
      <c r="G13" s="7">
        <f>SUM((0.48-B13)/0.48)</f>
        <v>0.35416666666666663</v>
      </c>
    </row>
    <row r="14" spans="1:7" x14ac:dyDescent="0.25">
      <c r="A14" t="s">
        <v>1</v>
      </c>
      <c r="B14" s="2">
        <v>5.26</v>
      </c>
      <c r="C14" s="6">
        <v>2.11</v>
      </c>
      <c r="D14" s="6">
        <v>2.25</v>
      </c>
      <c r="E14" s="6">
        <v>0.74</v>
      </c>
      <c r="F14" s="4">
        <v>64.989999999999995</v>
      </c>
      <c r="G14" s="7">
        <f>SUM((0.48-B14)/0.48)</f>
        <v>-9.9583333333333321</v>
      </c>
    </row>
    <row r="15" spans="1:7" x14ac:dyDescent="0.25">
      <c r="A15" t="s">
        <v>14</v>
      </c>
      <c r="B15" s="2">
        <v>1.87</v>
      </c>
      <c r="C15" s="6">
        <v>2.35</v>
      </c>
      <c r="D15" s="6">
        <v>2.2000000000000002</v>
      </c>
      <c r="E15" s="6">
        <v>0.86399999999999999</v>
      </c>
      <c r="F15" s="4">
        <v>299.95</v>
      </c>
      <c r="G15" s="7">
        <f>SUM((0.48-B15)/0.48)</f>
        <v>-2.8958333333333335</v>
      </c>
    </row>
    <row r="16" spans="1:7" x14ac:dyDescent="0.25">
      <c r="A16" t="s">
        <v>15</v>
      </c>
      <c r="B16" s="2">
        <v>0.74</v>
      </c>
      <c r="C16" s="6">
        <v>2.6549999999999998</v>
      </c>
      <c r="D16" s="6">
        <v>1.88</v>
      </c>
      <c r="E16" s="6">
        <v>0.86499999999999999</v>
      </c>
      <c r="F16" s="4">
        <v>450</v>
      </c>
      <c r="G16" s="7">
        <f>SUM((0.48-B16)/0.48)</f>
        <v>-0.54166666666666674</v>
      </c>
    </row>
    <row r="17" spans="1:7" x14ac:dyDescent="0.25">
      <c r="A17" t="s">
        <v>6</v>
      </c>
      <c r="B17" s="2">
        <v>2.06</v>
      </c>
      <c r="C17" s="6">
        <v>3.15</v>
      </c>
      <c r="D17" s="6">
        <v>2.57</v>
      </c>
      <c r="E17" s="6">
        <v>0.86299999999999999</v>
      </c>
      <c r="F17" s="4">
        <v>140</v>
      </c>
      <c r="G17" s="7">
        <f>SUM((0.48-B17)/0.48)</f>
        <v>-3.291666666666667</v>
      </c>
    </row>
    <row r="18" spans="1:7" x14ac:dyDescent="0.25">
      <c r="A18" t="s">
        <v>19</v>
      </c>
      <c r="B18" s="2">
        <v>0.5</v>
      </c>
      <c r="C18" s="6">
        <v>14.625</v>
      </c>
      <c r="D18" s="6"/>
      <c r="E18" s="6">
        <v>1.375</v>
      </c>
      <c r="F18" s="4">
        <v>799</v>
      </c>
      <c r="G18" s="7">
        <f>SUM((0.48-B18)/0.48)</f>
        <v>-4.1666666666666706E-2</v>
      </c>
    </row>
    <row r="19" spans="1:7" x14ac:dyDescent="0.25">
      <c r="A19" t="s">
        <v>32</v>
      </c>
      <c r="B19" s="2">
        <v>0.43</v>
      </c>
      <c r="C19" s="6">
        <v>3.4929999999999999</v>
      </c>
      <c r="D19" s="6">
        <v>2.4249999999999998</v>
      </c>
      <c r="E19" s="6">
        <v>0.86</v>
      </c>
      <c r="F19" s="4">
        <v>49.95</v>
      </c>
      <c r="G19" s="7">
        <f>SUM((0.48-B19)/0.48)</f>
        <v>0.10416666666666664</v>
      </c>
    </row>
    <row r="20" spans="1:7" x14ac:dyDescent="0.25">
      <c r="A20" t="s">
        <v>34</v>
      </c>
      <c r="B20" s="2">
        <v>0.56000000000000005</v>
      </c>
      <c r="C20" s="6">
        <v>3</v>
      </c>
      <c r="D20" s="6">
        <v>2.23</v>
      </c>
      <c r="E20" s="6">
        <v>0.86599999999999999</v>
      </c>
      <c r="F20" s="4">
        <v>109.95</v>
      </c>
      <c r="G20" s="7">
        <f>SUM((0.48-B20)/0.48)</f>
        <v>-0.16666666666666682</v>
      </c>
    </row>
    <row r="21" spans="1:7" x14ac:dyDescent="0.25">
      <c r="A21" t="s">
        <v>33</v>
      </c>
      <c r="B21" s="2">
        <v>0.55000000000000004</v>
      </c>
      <c r="C21" s="6">
        <v>3.51</v>
      </c>
      <c r="D21" s="6">
        <v>2.4300000000000002</v>
      </c>
      <c r="E21" s="6">
        <v>0.9</v>
      </c>
      <c r="F21" s="4">
        <v>159.94999999999999</v>
      </c>
      <c r="G21" s="7">
        <f>SUM((0.48-B21)/0.48)</f>
        <v>-0.14583333333333348</v>
      </c>
    </row>
    <row r="22" spans="1:7" x14ac:dyDescent="0.25">
      <c r="A22" t="s">
        <v>16</v>
      </c>
      <c r="B22" s="2">
        <v>1.47</v>
      </c>
      <c r="C22" s="6">
        <v>2.35</v>
      </c>
      <c r="D22" s="6">
        <v>2.335</v>
      </c>
      <c r="E22" s="6">
        <v>0.86499999999999999</v>
      </c>
      <c r="F22" s="4">
        <v>99.95</v>
      </c>
      <c r="G22" s="7">
        <f>SUM((0.48-B22)/0.48)</f>
        <v>-2.0625</v>
      </c>
    </row>
    <row r="23" spans="1:7" x14ac:dyDescent="0.25">
      <c r="A23" t="s">
        <v>2</v>
      </c>
      <c r="B23" s="2">
        <v>0.66</v>
      </c>
      <c r="C23" s="6">
        <v>1.31</v>
      </c>
      <c r="D23" s="6">
        <v>2.0630000000000002</v>
      </c>
      <c r="E23" s="6">
        <v>0.752</v>
      </c>
      <c r="F23" s="4">
        <v>65</v>
      </c>
      <c r="G23" s="7">
        <f>SUM((0.48-B23)/0.48)</f>
        <v>-0.37500000000000011</v>
      </c>
    </row>
    <row r="24" spans="1:7" x14ac:dyDescent="0.25">
      <c r="A24" t="s">
        <v>30</v>
      </c>
      <c r="B24" s="2">
        <v>0.4</v>
      </c>
      <c r="C24" s="6">
        <v>2.387</v>
      </c>
      <c r="D24" s="6">
        <v>2.2000000000000002</v>
      </c>
      <c r="E24" s="6">
        <v>0.85699999999999998</v>
      </c>
      <c r="F24" s="4">
        <v>55</v>
      </c>
      <c r="G24" s="7">
        <f>SUM((0.48-B24)/0.48)</f>
        <v>0.1666666666666666</v>
      </c>
    </row>
    <row r="25" spans="1:7" x14ac:dyDescent="0.25">
      <c r="A25" t="s">
        <v>28</v>
      </c>
      <c r="B25" s="2">
        <v>0.37</v>
      </c>
      <c r="C25" s="6">
        <v>3.1240000000000001</v>
      </c>
      <c r="D25" s="6">
        <v>2.323</v>
      </c>
      <c r="E25" s="6">
        <v>0.86099999999999999</v>
      </c>
      <c r="F25" s="4">
        <v>65</v>
      </c>
      <c r="G25" s="7">
        <f>SUM((0.48-B25)/0.48)</f>
        <v>0.22916666666666666</v>
      </c>
    </row>
    <row r="26" spans="1:7" x14ac:dyDescent="0.25">
      <c r="A26" t="s">
        <v>9</v>
      </c>
      <c r="B26" s="2">
        <v>8120</v>
      </c>
      <c r="C26" s="6">
        <v>3.05</v>
      </c>
      <c r="D26" s="6">
        <v>2.25</v>
      </c>
      <c r="E26" s="6">
        <v>0.87</v>
      </c>
      <c r="F26" s="4">
        <v>89.95</v>
      </c>
      <c r="G26" s="7">
        <f>SUM((0.48-B26)/0.48)</f>
        <v>-16915.666666666668</v>
      </c>
    </row>
    <row r="27" spans="1:7" x14ac:dyDescent="0.25">
      <c r="A27" t="s">
        <v>5</v>
      </c>
      <c r="B27" s="2">
        <v>1.44</v>
      </c>
      <c r="C27" s="6">
        <v>2.98</v>
      </c>
      <c r="D27" s="6">
        <v>2.44</v>
      </c>
      <c r="E27" s="6">
        <v>0.85699999999999998</v>
      </c>
      <c r="F27" s="4">
        <v>29.95</v>
      </c>
      <c r="G27" s="7">
        <f>SUM((0.48-B27)/0.48)</f>
        <v>-2</v>
      </c>
    </row>
    <row r="28" spans="1:7" x14ac:dyDescent="0.25">
      <c r="A28" t="s">
        <v>31</v>
      </c>
      <c r="B28" s="2">
        <v>0.41</v>
      </c>
      <c r="C28" s="6">
        <v>3</v>
      </c>
      <c r="D28" s="6">
        <v>2.36</v>
      </c>
      <c r="E28" s="6">
        <v>0.97199999999999998</v>
      </c>
      <c r="F28" s="4">
        <v>44.95</v>
      </c>
      <c r="G28" s="7">
        <f>SUM((0.48-B28)/0.48)</f>
        <v>0.14583333333333334</v>
      </c>
    </row>
    <row r="29" spans="1:7" x14ac:dyDescent="0.25">
      <c r="A29" t="s">
        <v>18</v>
      </c>
      <c r="B29" s="2">
        <v>0.85</v>
      </c>
      <c r="C29" s="6">
        <v>1.153</v>
      </c>
      <c r="D29" s="6">
        <v>2.06</v>
      </c>
      <c r="E29" s="6">
        <v>0.94</v>
      </c>
      <c r="F29" s="4">
        <v>115.99</v>
      </c>
      <c r="G29" s="7">
        <f>SUM((0.48-B29)/0.48)</f>
        <v>-0.77083333333333337</v>
      </c>
    </row>
    <row r="30" spans="1:7" x14ac:dyDescent="0.25">
      <c r="A30" t="s">
        <v>29</v>
      </c>
      <c r="B30" s="2">
        <v>0.38</v>
      </c>
      <c r="C30" s="6">
        <v>3.008</v>
      </c>
      <c r="D30" s="6">
        <v>2.1680000000000001</v>
      </c>
      <c r="E30" s="6">
        <v>0.85199999999999998</v>
      </c>
      <c r="F30" s="4">
        <v>59</v>
      </c>
      <c r="G30" s="7">
        <f>SUM((0.48-B30)/0.48)</f>
        <v>0.20833333333333329</v>
      </c>
    </row>
    <row r="31" spans="1:7" x14ac:dyDescent="0.25">
      <c r="A31" t="s">
        <v>4</v>
      </c>
      <c r="B31" s="2">
        <v>158</v>
      </c>
      <c r="C31" s="6">
        <v>3.25</v>
      </c>
      <c r="D31" s="6">
        <v>2.2400000000000002</v>
      </c>
      <c r="E31" s="6">
        <v>0.97</v>
      </c>
      <c r="F31" s="4">
        <v>64</v>
      </c>
      <c r="G31" s="7">
        <f>SUM((0.48-B31)/0.48)</f>
        <v>-328.16666666666669</v>
      </c>
    </row>
    <row r="32" spans="1:7" x14ac:dyDescent="0.25">
      <c r="A32" t="s">
        <v>35</v>
      </c>
      <c r="B32" s="2">
        <v>0.56999999999999995</v>
      </c>
      <c r="C32" s="6">
        <v>3.16</v>
      </c>
      <c r="D32" s="6">
        <v>2.2000000000000002</v>
      </c>
      <c r="E32" s="6">
        <v>0.86</v>
      </c>
      <c r="F32" s="4">
        <v>45</v>
      </c>
      <c r="G32" s="7">
        <f>SUM((0.48-B32)/0.48)</f>
        <v>-0.18749999999999994</v>
      </c>
    </row>
    <row r="33" spans="1:7" x14ac:dyDescent="0.25">
      <c r="A33" t="s">
        <v>37</v>
      </c>
      <c r="B33" s="2">
        <v>1.21</v>
      </c>
      <c r="C33" s="6">
        <v>2.794</v>
      </c>
      <c r="D33" s="6">
        <v>2.1349999999999998</v>
      </c>
      <c r="E33" s="6">
        <v>0.95699999999999996</v>
      </c>
      <c r="F33" s="4">
        <v>125</v>
      </c>
      <c r="G33" s="7">
        <f>SUM((0.48-B33)/0.48)</f>
        <v>-1.5208333333333333</v>
      </c>
    </row>
    <row r="34" spans="1:7" x14ac:dyDescent="0.25">
      <c r="A34" t="s">
        <v>8</v>
      </c>
      <c r="B34" s="2">
        <v>0.41</v>
      </c>
      <c r="C34" s="6">
        <v>2.0299999999999998</v>
      </c>
      <c r="D34" s="6">
        <v>2.2250000000000001</v>
      </c>
      <c r="E34" s="6">
        <v>0.86299999999999999</v>
      </c>
      <c r="F34" s="4">
        <v>34</v>
      </c>
      <c r="G34" s="7">
        <f>SUM((0.48-B34)/0.48)</f>
        <v>0.14583333333333334</v>
      </c>
    </row>
  </sheetData>
  <sortState ref="A2:G34">
    <sortCondition ref="A2:A34"/>
  </sortState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</dc:creator>
  <cp:lastModifiedBy>Jeremy</cp:lastModifiedBy>
  <dcterms:created xsi:type="dcterms:W3CDTF">2015-05-12T23:22:08Z</dcterms:created>
  <dcterms:modified xsi:type="dcterms:W3CDTF">2015-06-12T06:25:19Z</dcterms:modified>
</cp:coreProperties>
</file>